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<sst xmlns="http://schemas.openxmlformats.org/spreadsheetml/2006/main" count="162" uniqueCount="84">
  <si>
    <t>工事費内訳書</t>
  </si>
  <si>
    <t>住　　　　所</t>
  </si>
  <si>
    <t>商号又は名称</t>
  </si>
  <si>
    <t>代 表 者 名</t>
  </si>
  <si>
    <t>工 事 名</t>
  </si>
  <si>
    <t>Ｒ８徳土　国道４３８号　佐・下　トンネル照明設備工事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</si>
  <si>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</si>
  <si>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</si>
  <si>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</si>
  <si>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</si>
  <si>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</si>
  <si>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</si>
  <si>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電気設備(機器単体)</t>
  </si>
  <si>
    <t>式</t>
  </si>
  <si>
    <t>ﾄﾝﾈﾙ照明設備</t>
  </si>
  <si>
    <t>照明設備</t>
  </si>
  <si>
    <t>自動調光装置</t>
  </si>
  <si>
    <t>機器単体費計（工場製作原価）</t>
  </si>
  <si>
    <t>電気設備</t>
  </si>
  <si>
    <t>道路照明設備工</t>
  </si>
  <si>
    <t>道路照明設備設置工</t>
  </si>
  <si>
    <t>道路照明灯設置</t>
  </si>
  <si>
    <t>基</t>
  </si>
  <si>
    <t>ﾙｰﾊﾞｰ</t>
  </si>
  <si>
    <t>個</t>
  </si>
  <si>
    <t>照明灯基礎設置工</t>
  </si>
  <si>
    <t>照明灯基礎設置</t>
  </si>
  <si>
    <t>個所</t>
  </si>
  <si>
    <t>ﾄﾝﾈﾙ照明設備工</t>
  </si>
  <si>
    <t>ﾄﾝﾈﾙ照明設備設置工</t>
  </si>
  <si>
    <t>ﾄﾝﾈﾙ照明器具設置</t>
  </si>
  <si>
    <t>台</t>
  </si>
  <si>
    <t>管理番号札</t>
  </si>
  <si>
    <t>枚</t>
  </si>
  <si>
    <t>自動点滅器取付</t>
  </si>
  <si>
    <t>配管･配線工</t>
  </si>
  <si>
    <t>地中配管　
　E-5</t>
  </si>
  <si>
    <t>m</t>
  </si>
  <si>
    <t>屋外配管</t>
  </si>
  <si>
    <t xml:space="preserve">異種管接続材　</t>
  </si>
  <si>
    <t>ｴﾝﾄﾗﾝｽｷｬｯﾌﾟ</t>
  </si>
  <si>
    <t>屋外配線
　管内</t>
  </si>
  <si>
    <t>屋外配線　
　管内</t>
  </si>
  <si>
    <t>屋外配線　
　露出</t>
  </si>
  <si>
    <t xml:space="preserve">屋外配線　</t>
  </si>
  <si>
    <t>ｹｰﾌﾞﾙ支持架台</t>
  </si>
  <si>
    <t>ｹｰﾌﾞﾙ支持金具</t>
  </si>
  <si>
    <t xml:space="preserve">ｹｰﾌﾞﾙ接続 </t>
  </si>
  <si>
    <t>箇所</t>
  </si>
  <si>
    <t xml:space="preserve">ﾓｰﾙﾄﾞ分岐 </t>
  </si>
  <si>
    <t>直線接続材</t>
  </si>
  <si>
    <t xml:space="preserve">端末処理材　</t>
  </si>
  <si>
    <t xml:space="preserve">作業土工(電気)　</t>
  </si>
  <si>
    <t>埋設標示ｼｰﾄ</t>
  </si>
  <si>
    <t xml:space="preserve">ﾍﾞﾙﾏｳｽ　</t>
  </si>
  <si>
    <t>ﾌﾟﾙﾎﾞｯｸｽ設置工</t>
  </si>
  <si>
    <t xml:space="preserve">ﾌﾟﾙﾎﾞｯｸｽ設置 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</si>
  <si>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</si>
  <si>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</si>
  <si>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</si>
  <si>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</si>
  <si>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</si>
  <si>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</si>
  <si>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</si>
  <si>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</si>
  <si>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</si>
  <si>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</si>
  <si>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</si>
  <si>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</si>
  <si>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</si>
  <si>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</si>
  <si>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</si>
  <si>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</si>
  <si>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</si>
  <si>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</si>
  <si>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機器間接費</t>
  </si>
  <si>
    <t>機器管理費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</si>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</sst>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17</v>
      </c>
      <c r="B14" s="11"/>
      <c r="C14" s="11"/>
      <c r="D14" s="11"/>
      <c r="E14" s="12" t="s">
        <v>13</v>
      </c>
      <c r="F14" s="13" t="n">
        <v>1.0</v>
      </c>
      <c r="G14" s="15">
        <f>G11</f>
      </c>
      <c r="I14" s="17" t="n">
        <v>5.0</v>
      </c>
      <c r="J14" s="18"/>
    </row>
    <row r="15" ht="42.0" customHeight="true">
      <c r="A15" s="10" t="s">
        <v>18</v>
      </c>
      <c r="B15" s="11"/>
      <c r="C15" s="11"/>
      <c r="D15" s="11"/>
      <c r="E15" s="12" t="s">
        <v>13</v>
      </c>
      <c r="F15" s="13" t="n">
        <v>1.0</v>
      </c>
      <c r="G15" s="15">
        <f>G16+G23+G62</f>
      </c>
      <c r="I15" s="17" t="n">
        <v>6.0</v>
      </c>
      <c r="J15" s="18" t="n">
        <v>1.0</v>
      </c>
    </row>
    <row r="16" ht="42.0" customHeight="true">
      <c r="A16" s="10"/>
      <c r="B16" s="11" t="s">
        <v>19</v>
      </c>
      <c r="C16" s="11"/>
      <c r="D16" s="11"/>
      <c r="E16" s="12" t="s">
        <v>13</v>
      </c>
      <c r="F16" s="13" t="n">
        <v>1.0</v>
      </c>
      <c r="G16" s="15">
        <f>G17+G21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G18+G19+G20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4.0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22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24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2.0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G24+G34+G60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G25+G26+G27+G28+G29+G30+G31+G32+G33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20.0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31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31</v>
      </c>
      <c r="F27" s="13" t="n">
        <v>5.0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31</v>
      </c>
      <c r="F28" s="13" t="n">
        <v>34.0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31</v>
      </c>
      <c r="F29" s="13" t="n">
        <v>21.0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30</v>
      </c>
      <c r="E30" s="12" t="s">
        <v>31</v>
      </c>
      <c r="F30" s="13" t="n">
        <v>6.0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30</v>
      </c>
      <c r="E31" s="12" t="s">
        <v>31</v>
      </c>
      <c r="F31" s="13" t="n">
        <v>14.0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32</v>
      </c>
      <c r="E32" s="12" t="s">
        <v>33</v>
      </c>
      <c r="F32" s="13" t="n">
        <v>103.0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31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G35+G36+G37+G38+G39+G40+G41+G42+G43+G44+G45+G46+G47+G48+G49+G50+G51+G52+G53+G54+G55+G56+G57+G58+G59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36</v>
      </c>
      <c r="E35" s="12" t="s">
        <v>37</v>
      </c>
      <c r="F35" s="13" t="n">
        <v>4.0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38</v>
      </c>
      <c r="E36" s="12" t="s">
        <v>37</v>
      </c>
      <c r="F36" s="13" t="n">
        <v>5.0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39</v>
      </c>
      <c r="E37" s="12" t="s">
        <v>24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40</v>
      </c>
      <c r="E38" s="12" t="s">
        <v>24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41</v>
      </c>
      <c r="E39" s="12" t="s">
        <v>37</v>
      </c>
      <c r="F39" s="13" t="n">
        <v>953.0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42</v>
      </c>
      <c r="E40" s="12" t="s">
        <v>37</v>
      </c>
      <c r="F40" s="13" t="n">
        <v>471.0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42</v>
      </c>
      <c r="E41" s="12" t="s">
        <v>37</v>
      </c>
      <c r="F41" s="13" t="n">
        <v>62.0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43</v>
      </c>
      <c r="E42" s="12" t="s">
        <v>37</v>
      </c>
      <c r="F42" s="13" t="n">
        <v>569.0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43</v>
      </c>
      <c r="E43" s="12" t="s">
        <v>37</v>
      </c>
      <c r="F43" s="13" t="n">
        <v>286.0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44</v>
      </c>
      <c r="E44" s="12" t="s">
        <v>37</v>
      </c>
      <c r="F44" s="13" t="n">
        <v>8.0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45</v>
      </c>
      <c r="E45" s="12" t="s">
        <v>24</v>
      </c>
      <c r="F45" s="13" t="n">
        <v>1035.0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46</v>
      </c>
      <c r="E46" s="12" t="s">
        <v>24</v>
      </c>
      <c r="F46" s="13" t="n">
        <v>103.0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46</v>
      </c>
      <c r="E47" s="12" t="s">
        <v>24</v>
      </c>
      <c r="F47" s="13" t="n">
        <v>316.0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46</v>
      </c>
      <c r="E48" s="12" t="s">
        <v>24</v>
      </c>
      <c r="F48" s="13" t="n">
        <v>616.0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47</v>
      </c>
      <c r="E49" s="12" t="s">
        <v>48</v>
      </c>
      <c r="F49" s="13" t="n">
        <v>2.0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49</v>
      </c>
      <c r="E50" s="12" t="s">
        <v>24</v>
      </c>
      <c r="F50" s="13" t="n">
        <v>15.0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49</v>
      </c>
      <c r="E51" s="12" t="s">
        <v>24</v>
      </c>
      <c r="F51" s="13" t="n">
        <v>52.0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49</v>
      </c>
      <c r="E52" s="12" t="s">
        <v>24</v>
      </c>
      <c r="F52" s="13" t="n">
        <v>8.0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49</v>
      </c>
      <c r="E53" s="12" t="s">
        <v>24</v>
      </c>
      <c r="F53" s="13" t="n">
        <v>28.0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50</v>
      </c>
      <c r="E54" s="12" t="s">
        <v>24</v>
      </c>
      <c r="F54" s="13" t="n">
        <v>23.0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50</v>
      </c>
      <c r="E55" s="12" t="s">
        <v>24</v>
      </c>
      <c r="F55" s="13" t="n">
        <v>80.0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51</v>
      </c>
      <c r="E56" s="12" t="s">
        <v>24</v>
      </c>
      <c r="F56" s="13" t="n">
        <v>4.0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52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53</v>
      </c>
      <c r="E58" s="12" t="s">
        <v>37</v>
      </c>
      <c r="F58" s="13" t="n">
        <v>3.0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54</v>
      </c>
      <c r="E59" s="12" t="s">
        <v>24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 t="s">
        <v>55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56</v>
      </c>
      <c r="E61" s="12" t="s">
        <v>24</v>
      </c>
      <c r="F61" s="13" t="n">
        <v>4.0</v>
      </c>
      <c r="G61" s="16"/>
      <c r="I61" s="17" t="n">
        <v>52.0</v>
      </c>
      <c r="J61" s="18" t="n">
        <v>4.0</v>
      </c>
    </row>
    <row r="62" ht="42.0" customHeight="true">
      <c r="A62" s="10"/>
      <c r="B62" s="11" t="s">
        <v>57</v>
      </c>
      <c r="C62" s="11"/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2.0</v>
      </c>
    </row>
    <row r="63" ht="42.0" customHeight="true">
      <c r="A63" s="10"/>
      <c r="B63" s="11"/>
      <c r="C63" s="11" t="s">
        <v>58</v>
      </c>
      <c r="D63" s="11"/>
      <c r="E63" s="12" t="s">
        <v>13</v>
      </c>
      <c r="F63" s="13" t="n">
        <v>1.0</v>
      </c>
      <c r="G63" s="15">
        <f>G64+G65</f>
      </c>
      <c r="I63" s="17" t="n">
        <v>54.0</v>
      </c>
      <c r="J63" s="18" t="n">
        <v>3.0</v>
      </c>
    </row>
    <row r="64" ht="42.0" customHeight="true">
      <c r="A64" s="10"/>
      <c r="B64" s="11"/>
      <c r="C64" s="11"/>
      <c r="D64" s="11" t="s">
        <v>59</v>
      </c>
      <c r="E64" s="12" t="s">
        <v>60</v>
      </c>
      <c r="F64" s="13" t="n">
        <v>20.0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61</v>
      </c>
      <c r="E65" s="12" t="s">
        <v>60</v>
      </c>
      <c r="F65" s="13" t="n">
        <v>20.0</v>
      </c>
      <c r="G65" s="16"/>
      <c r="I65" s="17" t="n">
        <v>56.0</v>
      </c>
      <c r="J65" s="18" t="n">
        <v>4.0</v>
      </c>
    </row>
    <row r="66" ht="42.0" customHeight="true">
      <c r="A66" s="10" t="s">
        <v>62</v>
      </c>
      <c r="B66" s="11"/>
      <c r="C66" s="11"/>
      <c r="D66" s="11"/>
      <c r="E66" s="12" t="s">
        <v>13</v>
      </c>
      <c r="F66" s="13" t="n">
        <v>1.0</v>
      </c>
      <c r="G66" s="15">
        <f>G16+G23+G62</f>
      </c>
      <c r="I66" s="17" t="n">
        <v>57.0</v>
      </c>
      <c r="J66" s="18" t="n">
        <v>20.0</v>
      </c>
    </row>
    <row r="67" ht="42.0" customHeight="true">
      <c r="A67" s="10"/>
      <c r="B67" s="11" t="s">
        <v>63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 t="s">
        <v>64</v>
      </c>
    </row>
    <row r="68" ht="42.0" customHeight="true">
      <c r="A68" s="10"/>
      <c r="B68" s="11" t="s">
        <v>65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 t="s">
        <v>66</v>
      </c>
    </row>
    <row r="69" ht="42.0" customHeight="true">
      <c r="A69" s="10" t="s">
        <v>67</v>
      </c>
      <c r="B69" s="11"/>
      <c r="C69" s="11"/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200.0</v>
      </c>
    </row>
    <row r="70" ht="42.0" customHeight="true">
      <c r="A70" s="10"/>
      <c r="B70" s="11" t="s">
        <v>68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/>
    </row>
    <row r="71" ht="42.0" customHeight="true">
      <c r="A71" s="10" t="s">
        <v>69</v>
      </c>
      <c r="B71" s="11"/>
      <c r="C71" s="11"/>
      <c r="D71" s="11"/>
      <c r="E71" s="12" t="s">
        <v>13</v>
      </c>
      <c r="F71" s="13" t="n">
        <v>1.0</v>
      </c>
      <c r="G71" s="15">
        <f>G66+G69</f>
      </c>
      <c r="I71" s="17" t="n">
        <v>62.0</v>
      </c>
      <c r="J71" s="18"/>
    </row>
    <row r="72" ht="42.0" customHeight="true">
      <c r="A72" s="10"/>
      <c r="B72" s="11" t="s">
        <v>70</v>
      </c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 t="n">
        <v>210.0</v>
      </c>
    </row>
    <row r="73" ht="42.0" customHeight="true">
      <c r="A73" s="10"/>
      <c r="B73" s="11"/>
      <c r="C73" s="11" t="s">
        <v>71</v>
      </c>
      <c r="D73" s="11"/>
      <c r="E73" s="12" t="s">
        <v>13</v>
      </c>
      <c r="F73" s="13" t="n">
        <v>1.0</v>
      </c>
      <c r="G73" s="16"/>
      <c r="I73" s="17" t="n">
        <v>64.0</v>
      </c>
      <c r="J73" s="18" t="s">
        <v>72</v>
      </c>
    </row>
    <row r="74" ht="42.0" customHeight="true">
      <c r="A74" s="10"/>
      <c r="B74" s="11"/>
      <c r="C74" s="11" t="s">
        <v>73</v>
      </c>
      <c r="D74" s="11"/>
      <c r="E74" s="12" t="s">
        <v>13</v>
      </c>
      <c r="F74" s="13" t="n">
        <v>1.0</v>
      </c>
      <c r="G74" s="16"/>
      <c r="I74" s="17" t="n">
        <v>65.0</v>
      </c>
      <c r="J74" s="18" t="s">
        <v>74</v>
      </c>
    </row>
    <row r="75" ht="42.0" customHeight="true">
      <c r="A75" s="10"/>
      <c r="B75" s="11" t="s">
        <v>75</v>
      </c>
      <c r="C75" s="11"/>
      <c r="D75" s="11"/>
      <c r="E75" s="12" t="s">
        <v>13</v>
      </c>
      <c r="F75" s="13" t="n">
        <v>1.0</v>
      </c>
      <c r="G75" s="15">
        <f>G76</f>
      </c>
      <c r="I75" s="17" t="n">
        <v>66.0</v>
      </c>
      <c r="J75" s="18"/>
    </row>
    <row r="76" ht="42.0" customHeight="true">
      <c r="A76" s="10"/>
      <c r="B76" s="11"/>
      <c r="C76" s="11" t="s">
        <v>76</v>
      </c>
      <c r="D76" s="11"/>
      <c r="E76" s="12" t="s">
        <v>13</v>
      </c>
      <c r="F76" s="13" t="n">
        <v>1.0</v>
      </c>
      <c r="G76" s="16"/>
      <c r="I76" s="17" t="n">
        <v>67.0</v>
      </c>
      <c r="J76" s="18"/>
    </row>
    <row r="77" ht="42.0" customHeight="true">
      <c r="A77" s="10" t="s">
        <v>77</v>
      </c>
      <c r="B77" s="11"/>
      <c r="C77" s="11"/>
      <c r="D77" s="11"/>
      <c r="E77" s="12" t="s">
        <v>13</v>
      </c>
      <c r="F77" s="13" t="n">
        <v>1.0</v>
      </c>
      <c r="G77" s="15">
        <f>G66+G69+G72+G75</f>
      </c>
      <c r="I77" s="17" t="n">
        <v>68.0</v>
      </c>
      <c r="J77" s="18"/>
    </row>
    <row r="78" ht="42.0" customHeight="true">
      <c r="A78" s="10"/>
      <c r="B78" s="11" t="s">
        <v>78</v>
      </c>
      <c r="C78" s="11"/>
      <c r="D78" s="11"/>
      <c r="E78" s="12" t="s">
        <v>13</v>
      </c>
      <c r="F78" s="13" t="n">
        <v>1.0</v>
      </c>
      <c r="G78" s="16"/>
      <c r="I78" s="17" t="n">
        <v>69.0</v>
      </c>
      <c r="J78" s="18" t="s">
        <v>79</v>
      </c>
    </row>
    <row r="79" ht="42.0" customHeight="true">
      <c r="A79" s="10"/>
      <c r="B79" s="11" t="s">
        <v>80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 t="n">
        <v>220.0</v>
      </c>
    </row>
    <row r="80" ht="42.0" customHeight="true">
      <c r="A80" s="10" t="s">
        <v>81</v>
      </c>
      <c r="B80" s="11"/>
      <c r="C80" s="11"/>
      <c r="D80" s="11"/>
      <c r="E80" s="12" t="s">
        <v>13</v>
      </c>
      <c r="F80" s="13" t="n">
        <v>1.0</v>
      </c>
      <c r="G80" s="15">
        <f>G14+G77+G79</f>
      </c>
      <c r="I80" s="17" t="n">
        <v>71.0</v>
      </c>
      <c r="J80" s="18" t="n">
        <v>30.0</v>
      </c>
    </row>
    <row r="81" ht="42.0" customHeight="true">
      <c r="A81" s="19" t="s">
        <v>82</v>
      </c>
      <c r="B81" s="20"/>
      <c r="C81" s="20"/>
      <c r="D81" s="20"/>
      <c r="E81" s="21" t="s">
        <v>83</v>
      </c>
      <c r="F81" s="22" t="s">
        <v>83</v>
      </c>
      <c r="G81" s="24">
        <f>G80</f>
      </c>
      <c r="I81" s="26" t="n">
        <v>72.0</v>
      </c>
      <c r="J81" s="26" t="n">
        <v>90.0</v>
      </c>
    </row>
    <row r="82">
      <c r="I8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A15:D15"/>
    <mergeCell ref="B16:D16"/>
    <mergeCell ref="C17:D17"/>
    <mergeCell ref="D18"/>
    <mergeCell ref="D19"/>
    <mergeCell ref="D20"/>
    <mergeCell ref="C21:D21"/>
    <mergeCell ref="D22"/>
    <mergeCell ref="B23:D23"/>
    <mergeCell ref="C24:D24"/>
    <mergeCell ref="D25"/>
    <mergeCell ref="D26"/>
    <mergeCell ref="D27"/>
    <mergeCell ref="D28"/>
    <mergeCell ref="D29"/>
    <mergeCell ref="D30"/>
    <mergeCell ref="D31"/>
    <mergeCell ref="D32"/>
    <mergeCell ref="D33"/>
    <mergeCell ref="C34:D34"/>
    <mergeCell ref="D35"/>
    <mergeCell ref="D36"/>
    <mergeCell ref="D37"/>
    <mergeCell ref="D38"/>
    <mergeCell ref="D39"/>
    <mergeCell ref="D40"/>
    <mergeCell ref="D41"/>
    <mergeCell ref="D42"/>
    <mergeCell ref="D43"/>
    <mergeCell ref="D44"/>
    <mergeCell ref="D45"/>
    <mergeCell ref="D46"/>
    <mergeCell ref="D47"/>
    <mergeCell ref="D48"/>
    <mergeCell ref="D49"/>
    <mergeCell ref="D50"/>
    <mergeCell ref="D51"/>
    <mergeCell ref="D52"/>
    <mergeCell ref="D53"/>
    <mergeCell ref="D54"/>
    <mergeCell ref="D55"/>
    <mergeCell ref="D56"/>
    <mergeCell ref="D57"/>
    <mergeCell ref="D58"/>
    <mergeCell ref="D59"/>
    <mergeCell ref="C60:D60"/>
    <mergeCell ref="D61"/>
    <mergeCell ref="B62:D62"/>
    <mergeCell ref="C63:D63"/>
    <mergeCell ref="D64"/>
    <mergeCell ref="D65"/>
    <mergeCell ref="A66:D66"/>
    <mergeCell ref="B67:D67"/>
    <mergeCell ref="B68:D68"/>
    <mergeCell ref="A69:D69"/>
    <mergeCell ref="B70:D70"/>
    <mergeCell ref="A71:D71"/>
    <mergeCell ref="B72:D72"/>
    <mergeCell ref="C73:D73"/>
    <mergeCell ref="C74:D74"/>
    <mergeCell ref="B75:D75"/>
    <mergeCell ref="C76:D76"/>
    <mergeCell ref="A77:D77"/>
    <mergeCell ref="B78:D78"/>
    <mergeCell ref="B79:D79"/>
    <mergeCell ref="A80:D80"/>
    <mergeCell ref="A81:D8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2026-07-01T04:32:10Z</dcterms:created>
  <dc:creator>Apache POI</dc:creator>
</cp:coreProperties>
</file>